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Kantinen\Mittagstisch Hamburgerstr 2020\"/>
    </mc:Choice>
  </mc:AlternateContent>
  <xr:revisionPtr revIDLastSave="0" documentId="13_ncr:1_{D022F530-A866-41BA-A3C0-8C32D205F4EF}" xr6:coauthVersionLast="45" xr6:coauthVersionMax="45" xr10:uidLastSave="{00000000-0000-0000-0000-000000000000}"/>
  <bookViews>
    <workbookView xWindow="-120" yWindow="-120" windowWidth="29040" windowHeight="15840" xr2:uid="{2FFF38D8-4B8E-4CE4-9281-4A0CE3FE16C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3" i="1"/>
  <c r="F22" i="1"/>
  <c r="F21" i="1"/>
  <c r="F20" i="1"/>
  <c r="F18" i="1"/>
  <c r="F17" i="1"/>
  <c r="F16" i="1"/>
  <c r="F15" i="1"/>
  <c r="C24" i="1"/>
  <c r="C16" i="1"/>
  <c r="C23" i="1"/>
  <c r="C22" i="1"/>
  <c r="C21" i="1"/>
  <c r="C20" i="1"/>
  <c r="C17" i="1"/>
  <c r="C19" i="1"/>
  <c r="C18" i="1"/>
  <c r="C15" i="1"/>
  <c r="B32" i="1" l="1"/>
</calcChain>
</file>

<file path=xl/sharedStrings.xml><?xml version="1.0" encoding="utf-8"?>
<sst xmlns="http://schemas.openxmlformats.org/spreadsheetml/2006/main" count="35" uniqueCount="32">
  <si>
    <t>Vorbestellung Mittagstisch</t>
  </si>
  <si>
    <t>Menge</t>
  </si>
  <si>
    <t xml:space="preserve">Datum, Tag: </t>
  </si>
  <si>
    <t>Name:</t>
  </si>
  <si>
    <t>Uhrzeit Abholung:</t>
  </si>
  <si>
    <t>Artikel</t>
  </si>
  <si>
    <t>Tagesgericht 1</t>
  </si>
  <si>
    <t>Tagesgericht 2</t>
  </si>
  <si>
    <t>Schnitzel Wiener Art</t>
  </si>
  <si>
    <t>Schlemmerschnitzel</t>
  </si>
  <si>
    <t>Almschnitzel</t>
  </si>
  <si>
    <t>Elsässer Rahmsteaks</t>
  </si>
  <si>
    <t>Cordon Bleu</t>
  </si>
  <si>
    <t>Rumpsteak</t>
  </si>
  <si>
    <t>Preis</t>
  </si>
  <si>
    <t>Gebratene Salsiccia</t>
  </si>
  <si>
    <t>Currywurst</t>
  </si>
  <si>
    <t>Poulardenbrust</t>
  </si>
  <si>
    <t>Pizza Bruschetta</t>
  </si>
  <si>
    <t>Chef Pizza</t>
  </si>
  <si>
    <t>Lasagne</t>
  </si>
  <si>
    <t>Capricciosa Salat</t>
  </si>
  <si>
    <t xml:space="preserve">Gesamtsumme </t>
  </si>
  <si>
    <t>Thai Curry Vegan</t>
  </si>
  <si>
    <t>per FAX an 02232 76 240 18 oder MAIL an info@metz-event.de</t>
  </si>
  <si>
    <t>Telefonnummer:</t>
  </si>
  <si>
    <t>Penne</t>
  </si>
  <si>
    <t>Salat mit Geflügel</t>
  </si>
  <si>
    <t>kl. gemischter Salat</t>
  </si>
  <si>
    <t>Fisch - gegrillt</t>
  </si>
  <si>
    <t>NOTIZEN / BESONDERE WÜNSCHE:</t>
  </si>
  <si>
    <t>Pulled Pork Burger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</si>
</sst>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1" applyNumberFormat="1" applyFont="1" applyProtection="1">
      <protection locked="0"/>
    </xf>
    <xf numFmtId="44" fontId="0" fillId="0" borderId="0" xfId="2" applyFo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2" applyFont="1" applyBorder="1" applyProtection="1">
      <protection locked="0"/>
    </xf>
    <xf numFmtId="0" fontId="0" fillId="0" borderId="3" xfId="1" applyNumberFormat="1" applyFont="1" applyBorder="1" applyProtection="1">
      <protection locked="0"/>
    </xf>
    <xf numFmtId="44" fontId="0" fillId="0" borderId="3" xfId="2" applyFont="1" applyBorder="1" applyProtection="1"/>
    <xf numFmtId="44" fontId="0" fillId="0" borderId="1" xfId="0" applyNumberFormat="1" applyBorder="1" applyProtection="1"/>
    <xf numFmtId="0" fontId="5" fillId="2" borderId="2" xfId="0" applyFont="1" applyFill="1" applyBorder="1" applyProtection="1">
      <protection locked="0"/>
    </xf>
    <xf numFmtId="44" fontId="5" fillId="2" borderId="2" xfId="2" applyFont="1" applyFill="1" applyBorder="1" applyProtection="1">
      <protection locked="0"/>
    </xf>
    <xf numFmtId="0" fontId="5" fillId="2" borderId="2" xfId="1" applyNumberFormat="1" applyFont="1" applyFill="1" applyBorder="1" applyProtection="1">
      <protection locked="0"/>
    </xf>
    <xf numFmtId="44" fontId="5" fillId="2" borderId="0" xfId="2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44" fontId="2" fillId="0" borderId="5" xfId="2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0" fillId="0" borderId="5" xfId="1" applyNumberFormat="1" applyFont="1" applyBorder="1" applyProtection="1">
      <protection locked="0"/>
    </xf>
    <xf numFmtId="44" fontId="0" fillId="0" borderId="6" xfId="2" applyFont="1" applyBorder="1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44" fontId="1" fillId="0" borderId="0" xfId="2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1" applyNumberFormat="1" applyFont="1" applyFill="1" applyProtection="1">
      <protection locked="0"/>
    </xf>
    <xf numFmtId="44" fontId="0" fillId="0" borderId="0" xfId="2" applyFont="1" applyFill="1" applyProtection="1">
      <protection locked="0"/>
    </xf>
    <xf numFmtId="0" fontId="0" fillId="0" borderId="0" xfId="0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0" fontId="2" fillId="0" borderId="0" xfId="1" applyNumberFormat="1" applyFont="1" applyFill="1" applyBorder="1" applyProtection="1">
      <protection locked="0"/>
    </xf>
    <xf numFmtId="44" fontId="2" fillId="0" borderId="0" xfId="2" applyFont="1" applyFill="1" applyBorder="1" applyProtection="1">
      <protection locked="0"/>
    </xf>
    <xf numFmtId="0" fontId="0" fillId="0" borderId="0" xfId="1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4" borderId="3" xfId="1" applyNumberFormat="1" applyFont="1" applyFill="1" applyBorder="1" applyAlignment="1" applyProtection="1">
      <alignment horizontal="left"/>
      <protection locked="0"/>
    </xf>
    <xf numFmtId="0" fontId="7" fillId="0" borderId="3" xfId="1" applyNumberFormat="1" applyFont="1" applyBorder="1" applyAlignment="1" applyProtection="1">
      <alignment horizontal="left"/>
      <protection locked="0"/>
    </xf>
    <xf numFmtId="20" fontId="8" fillId="3" borderId="0" xfId="0" applyNumberFormat="1" applyFont="1" applyFill="1" applyBorder="1" applyAlignment="1" applyProtection="1">
      <alignment horizontal="left"/>
      <protection locked="0"/>
    </xf>
    <xf numFmtId="44" fontId="0" fillId="0" borderId="0" xfId="2" applyFont="1" applyBorder="1" applyProtection="1">
      <protection locked="0"/>
    </xf>
    <xf numFmtId="0" fontId="0" fillId="0" borderId="0" xfId="1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DFF4-9470-414A-B98F-5827206A6275}">
  <dimension ref="A1:G32"/>
  <sheetViews>
    <sheetView tabSelected="1" workbookViewId="0">
      <selection activeCell="N13" sqref="N13"/>
    </sheetView>
  </sheetViews>
  <sheetFormatPr baseColWidth="10" defaultRowHeight="15" x14ac:dyDescent="0.25"/>
  <cols>
    <col min="1" max="1" width="21.7109375" style="1" customWidth="1"/>
    <col min="2" max="2" width="12.140625" style="1" customWidth="1"/>
    <col min="3" max="3" width="11.85546875" style="3" customWidth="1"/>
    <col min="4" max="4" width="23" style="1" customWidth="1"/>
    <col min="5" max="5" width="9" style="2" customWidth="1"/>
    <col min="6" max="6" width="11.85546875" style="3" customWidth="1"/>
    <col min="7" max="7" width="8.7109375" style="1" customWidth="1"/>
    <col min="8" max="16384" width="11.42578125" style="1"/>
  </cols>
  <sheetData>
    <row r="1" spans="1:7" ht="26.25" x14ac:dyDescent="0.4">
      <c r="A1" s="22" t="s">
        <v>0</v>
      </c>
      <c r="B1" s="23"/>
      <c r="C1" s="24"/>
      <c r="D1" s="25"/>
      <c r="E1" s="26"/>
      <c r="F1" s="27"/>
    </row>
    <row r="2" spans="1:7" x14ac:dyDescent="0.25">
      <c r="A2" s="25"/>
      <c r="B2" s="25"/>
      <c r="C2" s="27"/>
      <c r="D2" s="25"/>
      <c r="E2" s="26"/>
      <c r="F2" s="27"/>
    </row>
    <row r="3" spans="1:7" ht="24" customHeight="1" x14ac:dyDescent="0.35">
      <c r="A3" s="34" t="s">
        <v>2</v>
      </c>
      <c r="B3" s="36"/>
      <c r="C3" s="36"/>
      <c r="D3" s="36"/>
      <c r="E3" s="36"/>
      <c r="F3" s="36"/>
      <c r="G3" s="4"/>
    </row>
    <row r="4" spans="1:7" ht="24" customHeight="1" x14ac:dyDescent="0.35">
      <c r="A4" s="33"/>
      <c r="B4" s="28"/>
      <c r="C4" s="29"/>
      <c r="D4" s="28"/>
      <c r="E4" s="30"/>
      <c r="F4" s="31"/>
      <c r="G4" s="4"/>
    </row>
    <row r="5" spans="1:7" ht="24" customHeight="1" x14ac:dyDescent="0.35">
      <c r="A5" s="34" t="s">
        <v>3</v>
      </c>
      <c r="B5" s="36"/>
      <c r="C5" s="36"/>
      <c r="D5" s="36"/>
      <c r="E5" s="36"/>
      <c r="F5" s="36"/>
      <c r="G5" s="4"/>
    </row>
    <row r="6" spans="1:7" ht="24" customHeight="1" x14ac:dyDescent="0.25">
      <c r="A6" s="33"/>
      <c r="B6" s="28"/>
      <c r="C6" s="29"/>
      <c r="D6" s="28"/>
      <c r="E6" s="32"/>
      <c r="F6" s="29"/>
    </row>
    <row r="7" spans="1:7" ht="24" customHeight="1" x14ac:dyDescent="0.35">
      <c r="A7" s="34" t="s">
        <v>25</v>
      </c>
      <c r="B7" s="36"/>
      <c r="C7" s="36"/>
      <c r="D7" s="36"/>
      <c r="E7" s="36"/>
      <c r="F7" s="36"/>
    </row>
    <row r="8" spans="1:7" ht="24" customHeight="1" x14ac:dyDescent="0.25">
      <c r="A8" s="33"/>
      <c r="B8" s="28"/>
      <c r="C8" s="29"/>
      <c r="D8" s="28"/>
      <c r="E8" s="32"/>
      <c r="F8" s="29"/>
    </row>
    <row r="9" spans="1:7" ht="24" customHeight="1" x14ac:dyDescent="0.35">
      <c r="A9" s="34" t="s">
        <v>4</v>
      </c>
      <c r="B9" s="42"/>
      <c r="C9" s="36"/>
      <c r="D9" s="36"/>
      <c r="E9" s="36"/>
      <c r="F9" s="36"/>
    </row>
    <row r="10" spans="1:7" ht="21" x14ac:dyDescent="0.35">
      <c r="A10" s="25"/>
      <c r="B10" s="35"/>
      <c r="C10" s="27"/>
      <c r="D10" s="25"/>
      <c r="E10" s="26"/>
      <c r="F10" s="27"/>
    </row>
    <row r="11" spans="1:7" ht="23.25" x14ac:dyDescent="0.35">
      <c r="A11" s="16" t="s">
        <v>24</v>
      </c>
      <c r="B11" s="17"/>
      <c r="C11" s="18"/>
      <c r="D11" s="19"/>
      <c r="E11" s="20"/>
      <c r="F11" s="21"/>
      <c r="G11" s="5"/>
    </row>
    <row r="13" spans="1:7" x14ac:dyDescent="0.25">
      <c r="A13" s="11" t="s">
        <v>5</v>
      </c>
      <c r="B13" s="11" t="s">
        <v>1</v>
      </c>
      <c r="C13" s="12" t="s">
        <v>14</v>
      </c>
      <c r="D13" s="11" t="s">
        <v>5</v>
      </c>
      <c r="E13" s="13" t="s">
        <v>1</v>
      </c>
      <c r="F13" s="14" t="s">
        <v>14</v>
      </c>
    </row>
    <row r="14" spans="1:7" x14ac:dyDescent="0.25">
      <c r="A14" s="6"/>
      <c r="B14" s="6"/>
      <c r="C14" s="7"/>
      <c r="D14" s="6"/>
      <c r="E14" s="8"/>
      <c r="F14" s="7"/>
    </row>
    <row r="15" spans="1:7" ht="15.75" x14ac:dyDescent="0.25">
      <c r="A15" s="38" t="s">
        <v>6</v>
      </c>
      <c r="B15" s="39"/>
      <c r="C15" s="9">
        <f>B15*9.5</f>
        <v>0</v>
      </c>
      <c r="D15" s="38" t="s">
        <v>15</v>
      </c>
      <c r="E15" s="40"/>
      <c r="F15" s="9">
        <f>E15*7.5</f>
        <v>0</v>
      </c>
    </row>
    <row r="16" spans="1:7" ht="15.75" x14ac:dyDescent="0.25">
      <c r="A16" s="38" t="s">
        <v>7</v>
      </c>
      <c r="B16" s="39"/>
      <c r="C16" s="9">
        <f>B16*8.9</f>
        <v>0</v>
      </c>
      <c r="D16" s="38" t="s">
        <v>16</v>
      </c>
      <c r="E16" s="40"/>
      <c r="F16" s="9">
        <f>E16*7.5</f>
        <v>0</v>
      </c>
    </row>
    <row r="17" spans="1:6" ht="15.75" x14ac:dyDescent="0.25">
      <c r="A17" s="38" t="s">
        <v>23</v>
      </c>
      <c r="B17" s="39"/>
      <c r="C17" s="9">
        <f>B17*9.5</f>
        <v>0</v>
      </c>
      <c r="D17" s="38" t="s">
        <v>31</v>
      </c>
      <c r="E17" s="40"/>
      <c r="F17" s="9">
        <f>E17*8.5</f>
        <v>0</v>
      </c>
    </row>
    <row r="18" spans="1:6" ht="15.75" x14ac:dyDescent="0.25">
      <c r="A18" s="38" t="s">
        <v>8</v>
      </c>
      <c r="B18" s="39"/>
      <c r="C18" s="9">
        <f>B18*7.5</f>
        <v>0</v>
      </c>
      <c r="D18" s="38" t="s">
        <v>17</v>
      </c>
      <c r="E18" s="40"/>
      <c r="F18" s="9">
        <f>E18*9.5</f>
        <v>0</v>
      </c>
    </row>
    <row r="19" spans="1:6" ht="15.75" x14ac:dyDescent="0.25">
      <c r="A19" s="38" t="s">
        <v>9</v>
      </c>
      <c r="B19" s="39"/>
      <c r="C19" s="9">
        <f>B19*9.2</f>
        <v>0</v>
      </c>
      <c r="D19" s="38"/>
      <c r="E19" s="41"/>
      <c r="F19" s="7"/>
    </row>
    <row r="20" spans="1:6" ht="15.75" x14ac:dyDescent="0.25">
      <c r="A20" s="38" t="s">
        <v>10</v>
      </c>
      <c r="B20" s="39"/>
      <c r="C20" s="9">
        <f>B20*9.5</f>
        <v>0</v>
      </c>
      <c r="D20" s="38" t="s">
        <v>18</v>
      </c>
      <c r="E20" s="40"/>
      <c r="F20" s="9">
        <f>E20*8.5</f>
        <v>0</v>
      </c>
    </row>
    <row r="21" spans="1:6" ht="15.75" x14ac:dyDescent="0.25">
      <c r="A21" s="38" t="s">
        <v>11</v>
      </c>
      <c r="B21" s="39"/>
      <c r="C21" s="9">
        <f>B21*9.5</f>
        <v>0</v>
      </c>
      <c r="D21" s="38" t="s">
        <v>19</v>
      </c>
      <c r="E21" s="40"/>
      <c r="F21" s="9">
        <f>E21*11.5</f>
        <v>0</v>
      </c>
    </row>
    <row r="22" spans="1:6" ht="15.75" x14ac:dyDescent="0.25">
      <c r="A22" s="38" t="s">
        <v>12</v>
      </c>
      <c r="B22" s="39"/>
      <c r="C22" s="9">
        <f>B22*11.5</f>
        <v>0</v>
      </c>
      <c r="D22" s="38" t="s">
        <v>20</v>
      </c>
      <c r="E22" s="40"/>
      <c r="F22" s="9">
        <f>E22*7.9</f>
        <v>0</v>
      </c>
    </row>
    <row r="23" spans="1:6" ht="15.75" x14ac:dyDescent="0.25">
      <c r="A23" s="38" t="s">
        <v>13</v>
      </c>
      <c r="B23" s="39"/>
      <c r="C23" s="9">
        <f>B23*16.5</f>
        <v>0</v>
      </c>
      <c r="D23" s="38" t="s">
        <v>26</v>
      </c>
      <c r="E23" s="40"/>
      <c r="F23" s="9">
        <f>E23*8.5</f>
        <v>0</v>
      </c>
    </row>
    <row r="24" spans="1:6" ht="15.75" x14ac:dyDescent="0.25">
      <c r="A24" s="38" t="s">
        <v>29</v>
      </c>
      <c r="B24" s="39"/>
      <c r="C24" s="9">
        <f>B24*9.9</f>
        <v>0</v>
      </c>
      <c r="D24" s="38"/>
      <c r="E24" s="41"/>
      <c r="F24" s="7"/>
    </row>
    <row r="25" spans="1:6" ht="15.75" x14ac:dyDescent="0.25">
      <c r="A25" s="6"/>
      <c r="B25" s="6"/>
      <c r="C25" s="7"/>
      <c r="D25" s="38" t="s">
        <v>28</v>
      </c>
      <c r="E25" s="40"/>
      <c r="F25" s="9">
        <f>E25*5.5</f>
        <v>0</v>
      </c>
    </row>
    <row r="26" spans="1:6" ht="15.75" x14ac:dyDescent="0.25">
      <c r="A26" s="37"/>
      <c r="B26" s="6"/>
      <c r="C26" s="7"/>
      <c r="D26" s="38" t="s">
        <v>21</v>
      </c>
      <c r="E26" s="40"/>
      <c r="F26" s="9">
        <f>E26*9.5</f>
        <v>0</v>
      </c>
    </row>
    <row r="27" spans="1:6" ht="15.75" x14ac:dyDescent="0.25">
      <c r="A27" s="6"/>
      <c r="B27" s="6"/>
      <c r="C27" s="7"/>
      <c r="D27" s="38" t="s">
        <v>27</v>
      </c>
      <c r="E27" s="40"/>
      <c r="F27" s="9">
        <f>E27*11.9</f>
        <v>0</v>
      </c>
    </row>
    <row r="28" spans="1:6" x14ac:dyDescent="0.25">
      <c r="A28" s="45" t="s">
        <v>30</v>
      </c>
      <c r="B28" s="5"/>
      <c r="C28" s="43"/>
      <c r="D28" s="5"/>
      <c r="E28" s="44"/>
      <c r="F28" s="43"/>
    </row>
    <row r="29" spans="1:6" x14ac:dyDescent="0.25">
      <c r="A29" s="46"/>
      <c r="B29" s="47"/>
      <c r="C29" s="47"/>
      <c r="D29" s="47"/>
      <c r="E29" s="47"/>
      <c r="F29" s="48"/>
    </row>
    <row r="30" spans="1:6" x14ac:dyDescent="0.25">
      <c r="A30" s="49"/>
      <c r="B30" s="50"/>
      <c r="C30" s="50"/>
      <c r="D30" s="50"/>
      <c r="E30" s="50"/>
      <c r="F30" s="51"/>
    </row>
    <row r="31" spans="1:6" ht="15.75" thickBot="1" x14ac:dyDescent="0.3"/>
    <row r="32" spans="1:6" ht="21.75" thickBot="1" x14ac:dyDescent="0.4">
      <c r="A32" s="15" t="s">
        <v>22</v>
      </c>
      <c r="B32" s="10">
        <f>SUM(C15:C24)+SUM(F15:F27)</f>
        <v>0</v>
      </c>
    </row>
  </sheetData>
  <sheetProtection algorithmName="SHA-512" hashValue="TRI3tQjbMQGDo7r104WRe4vtWIrDRof13I2fvoXn7rajfX8OdpGm50degcN7Y7+XgZY9i6l5OVlPoG4G9SlJTw==" saltValue="+rRoifwrSRR1dwmS+qzipA==" spinCount="100000" sheet="1" objects="1" scenarios="1"/>
  <mergeCells count="5">
    <mergeCell ref="B3:F3"/>
    <mergeCell ref="B5:F5"/>
    <mergeCell ref="B7:F7"/>
    <mergeCell ref="B9:F9"/>
    <mergeCell ref="A29:F30"/>
  </mergeCells>
  <pageMargins left="0.47244094488188981" right="0.39370078740157483" top="0.47244094488188981" bottom="0.47244094488188981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Felix</cp:lastModifiedBy>
  <cp:lastPrinted>2020-05-18T10:02:43Z</cp:lastPrinted>
  <dcterms:created xsi:type="dcterms:W3CDTF">2020-05-12T10:54:44Z</dcterms:created>
  <dcterms:modified xsi:type="dcterms:W3CDTF">2020-05-18T11:41:08Z</dcterms:modified>
</cp:coreProperties>
</file>